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<sst xmlns="http://schemas.openxmlformats.org/spreadsheetml/2006/main" count="27" uniqueCount="27">
  <si>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</si>
  <si>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NİSAN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</si>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</sst>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2" fontId="0" fillId="2" borderId="1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67" workbookViewId="0">
      <selection activeCell="G23" sqref="G23"/>
    </sheetView>
  </sheetViews>
  <sheetFormatPr defaultRowHeight="14.5" x14ac:dyDescent="0.35"/>
  <cols>
    <col min="1" max="1" width="16.90625" style="1" bestFit="1" customWidth="1"/>
    <col min="2" max="2" width="33.36328125" style="2" bestFit="1" customWidth="1"/>
    <col min="3" max="3" width="17.81640625" style="1" bestFit="1" customWidth="1"/>
    <col min="4" max="4" width="24.36328125" style="2" bestFit="1" customWidth="1"/>
    <col min="5" max="5" width="29.7265625" style="1" bestFit="1" customWidth="1"/>
    <col min="6" max="6" width="21.36328125" style="1" bestFit="1" customWidth="1"/>
    <col min="7" max="7" width="20.90625" style="1" bestFit="1" customWidth="1"/>
    <col min="8" max="16384" width="8.7265625" style="1"/>
  </cols>
  <sheetData>
    <row r="2" spans="1:7" ht="15.5" customHeight="1" x14ac:dyDescent="0.35">
      <c r="A2" s="3" t="s">
        <v>0</v>
      </c>
      <c r="B2" s="3"/>
      <c r="C2" s="3"/>
      <c r="D2" s="3"/>
      <c r="E2" s="3"/>
      <c r="F2" s="3"/>
      <c r="G2" s="3"/>
    </row>
    <row r="3" spans="1:7" ht="14.5" customHeight="1" x14ac:dyDescent="0.35">
      <c r="A3" s="3"/>
      <c r="B3" s="3"/>
      <c r="C3" s="3"/>
      <c r="D3" s="3"/>
      <c r="E3" s="3"/>
      <c r="F3" s="3"/>
      <c r="G3" s="3"/>
    </row>
    <row r="4" spans="1:7" ht="14.5" customHeight="1" x14ac:dyDescent="0.35">
      <c r="A4" s="3"/>
      <c r="B4" s="3"/>
      <c r="C4" s="3"/>
      <c r="D4" s="3"/>
      <c r="E4" s="3"/>
      <c r="F4" s="3"/>
      <c r="G4" s="3"/>
    </row>
    <row r="5" spans="1:7" ht="14.5" customHeight="1" x14ac:dyDescent="0.35">
      <c r="A5" s="3"/>
      <c r="B5" s="3"/>
      <c r="C5" s="3"/>
      <c r="D5" s="3"/>
      <c r="E5" s="3"/>
      <c r="F5" s="3"/>
      <c r="G5" s="3"/>
    </row>
    <row r="6" spans="1:7" ht="14.5" customHeight="1" x14ac:dyDescent="0.35">
      <c r="A6" s="4"/>
      <c r="B6" s="4"/>
      <c r="C6" s="4"/>
      <c r="D6" s="4"/>
      <c r="E6" s="4"/>
      <c r="F6" s="4"/>
      <c r="G6" s="4"/>
    </row>
    <row r="7" spans="1:7" x14ac:dyDescent="0.35">
      <c r="A7" s="5" t="s">
        <v>1</v>
      </c>
      <c r="B7" s="5"/>
      <c r="C7" s="5"/>
      <c r="D7" s="5"/>
      <c r="E7" s="5"/>
      <c r="F7" s="5"/>
      <c r="G7" s="5"/>
    </row>
    <row r="8" spans="1:7" ht="43.5" x14ac:dyDescent="0.3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</row>
    <row r="9" spans="1:7" ht="29" x14ac:dyDescent="0.35">
      <c r="A9" s="6" t="s">
        <v>9</v>
      </c>
      <c r="B9" s="7" t="s">
        <v>10</v>
      </c>
      <c r="C9" s="8">
        <v>5921</v>
      </c>
      <c r="D9" s="8">
        <v>5846</v>
      </c>
      <c r="E9" s="9">
        <f>C9-D9</f>
        <v>75</v>
      </c>
      <c r="F9" s="10">
        <f>E9/C9</f>
        <v>1.2666779260260091E-2</v>
      </c>
      <c r="G9" s="11">
        <v>3840</v>
      </c>
    </row>
    <row r="10" spans="1:7" x14ac:dyDescent="0.35">
      <c r="A10" s="6" t="s">
        <v>11</v>
      </c>
      <c r="B10" s="7" t="s">
        <v>12</v>
      </c>
      <c r="C10" s="8">
        <v>12601</v>
      </c>
      <c r="D10" s="8">
        <v>12578</v>
      </c>
      <c r="E10" s="9">
        <f t="shared" ref="E10:E17" si="0">C10-D10</f>
        <v>23</v>
      </c>
      <c r="F10" s="10">
        <f t="shared" ref="F10:F17" si="1">E10/C10</f>
        <v>1.825251964129831E-3</v>
      </c>
      <c r="G10" s="11">
        <v>1200</v>
      </c>
    </row>
    <row r="11" spans="1:7" ht="29" x14ac:dyDescent="0.35">
      <c r="A11" s="6" t="s">
        <v>13</v>
      </c>
      <c r="B11" s="7" t="s">
        <v>14</v>
      </c>
      <c r="C11" s="8">
        <v>5247</v>
      </c>
      <c r="D11" s="8">
        <v>5242</v>
      </c>
      <c r="E11" s="9">
        <f t="shared" si="0"/>
        <v>5</v>
      </c>
      <c r="F11" s="10">
        <f t="shared" si="1"/>
        <v>9.5292548122736804E-4</v>
      </c>
      <c r="G11" s="11">
        <v>320</v>
      </c>
    </row>
    <row r="12" spans="1:7" ht="29" x14ac:dyDescent="0.35">
      <c r="A12" s="6" t="s">
        <v>15</v>
      </c>
      <c r="B12" s="7" t="s">
        <v>16</v>
      </c>
      <c r="C12" s="8">
        <v>145</v>
      </c>
      <c r="D12" s="8">
        <v>143</v>
      </c>
      <c r="E12" s="9">
        <f t="shared" si="0"/>
        <v>2</v>
      </c>
      <c r="F12" s="10">
        <f t="shared" si="1"/>
        <v>1.3793103448275862E-2</v>
      </c>
      <c r="G12" s="11">
        <v>80</v>
      </c>
    </row>
    <row r="13" spans="1:7" x14ac:dyDescent="0.35">
      <c r="A13" s="6" t="s">
        <v>17</v>
      </c>
      <c r="B13" s="7" t="s">
        <v>18</v>
      </c>
      <c r="C13" s="8">
        <v>212</v>
      </c>
      <c r="D13" s="8">
        <v>211</v>
      </c>
      <c r="E13" s="9">
        <f t="shared" si="0"/>
        <v>1</v>
      </c>
      <c r="F13" s="10">
        <f t="shared" si="1"/>
        <v>4.7169811320754715E-3</v>
      </c>
      <c r="G13" s="11">
        <v>679.3</v>
      </c>
    </row>
    <row r="14" spans="1:7" x14ac:dyDescent="0.35">
      <c r="A14" s="6" t="s">
        <v>19</v>
      </c>
      <c r="B14" s="7" t="s">
        <v>20</v>
      </c>
      <c r="C14" s="8">
        <v>10902</v>
      </c>
      <c r="D14" s="8">
        <v>10900</v>
      </c>
      <c r="E14" s="9">
        <f t="shared" si="0"/>
        <v>2</v>
      </c>
      <c r="F14" s="10">
        <f t="shared" si="1"/>
        <v>1.8345257750871399E-4</v>
      </c>
      <c r="G14" s="11">
        <v>1106.6100000000001</v>
      </c>
    </row>
    <row r="15" spans="1:7" x14ac:dyDescent="0.35">
      <c r="A15" s="6" t="s">
        <v>21</v>
      </c>
      <c r="B15" s="7" t="s">
        <v>22</v>
      </c>
      <c r="C15" s="8">
        <v>26341</v>
      </c>
      <c r="D15" s="8">
        <v>26337</v>
      </c>
      <c r="E15" s="9">
        <f t="shared" si="0"/>
        <v>4</v>
      </c>
      <c r="F15" s="10">
        <f t="shared" si="1"/>
        <v>1.5185452336661479E-4</v>
      </c>
      <c r="G15" s="11">
        <v>240</v>
      </c>
    </row>
    <row r="16" spans="1:7" x14ac:dyDescent="0.35">
      <c r="A16" s="6" t="s">
        <v>23</v>
      </c>
      <c r="B16" s="7" t="s">
        <v>24</v>
      </c>
      <c r="C16" s="8">
        <v>26633</v>
      </c>
      <c r="D16" s="8">
        <v>26633</v>
      </c>
      <c r="E16" s="9">
        <f t="shared" si="0"/>
        <v>0</v>
      </c>
      <c r="F16" s="10">
        <f t="shared" si="1"/>
        <v>0</v>
      </c>
      <c r="G16" s="11">
        <v>0</v>
      </c>
    </row>
    <row r="17" spans="1:7" x14ac:dyDescent="0.35">
      <c r="A17" s="6" t="s">
        <v>25</v>
      </c>
      <c r="B17" s="7" t="s">
        <v>26</v>
      </c>
      <c r="C17" s="8">
        <v>129</v>
      </c>
      <c r="D17" s="8">
        <v>129</v>
      </c>
      <c r="E17" s="9">
        <f t="shared" si="0"/>
        <v>0</v>
      </c>
      <c r="F17" s="10">
        <f t="shared" si="1"/>
        <v>0</v>
      </c>
      <c r="G17" s="11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2022-01-31T18:33:44Z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671e59e1-c432-4909-b26b-32c7c093d1bf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31.01.2022, 21:33</vt:lpwstr>
  </property>
  <property fmtid="{D5CDD505-2E9C-101B-9397-08002B2CF9AE}" pid="5" name="LastClassifiedDate">
    <vt:lpwstr>31.01.2022, 21:33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